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440" windowHeight="90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1" i="1" l="1"/>
  <c r="A6" i="1"/>
  <c r="A7" i="1" s="1"/>
  <c r="A8" i="1" s="1"/>
  <c r="A9" i="1" s="1"/>
  <c r="A10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4" i="1"/>
  <c r="M35" i="1"/>
  <c r="M36" i="1"/>
  <c r="M5" i="1"/>
  <c r="D33" i="1"/>
  <c r="M33" i="1" s="1"/>
</calcChain>
</file>

<file path=xl/comments1.xml><?xml version="1.0" encoding="utf-8"?>
<comments xmlns="http://schemas.openxmlformats.org/spreadsheetml/2006/main">
  <authors>
    <author>gaber-korn</author>
  </authors>
  <commentList>
    <comment ref="B6" authorId="0">
      <text>
        <r>
          <rPr>
            <b/>
            <sz val="9"/>
            <color indexed="81"/>
            <rFont val="Tahoma"/>
            <charset val="1"/>
          </rPr>
          <t>gaber-korn:</t>
        </r>
        <r>
          <rPr>
            <sz val="9"/>
            <color indexed="81"/>
            <rFont val="Tahoma"/>
            <charset val="1"/>
          </rPr>
          <t xml:space="preserve">
обувь кожаная для защиты от нефти и нефтипродуктов (по пр.29)</t>
        </r>
      </text>
    </comment>
    <comment ref="B7" authorId="0">
      <text>
        <r>
          <rPr>
            <b/>
            <sz val="9"/>
            <color indexed="81"/>
            <rFont val="Tahoma"/>
            <charset val="1"/>
          </rPr>
          <t>gaber-korn:</t>
        </r>
        <r>
          <rPr>
            <sz val="9"/>
            <color indexed="81"/>
            <rFont val="Tahoma"/>
            <charset val="1"/>
          </rPr>
          <t xml:space="preserve">
обувь кожаная для защиты от нефти и нефтепродуктов утепленная (пр.29)</t>
        </r>
      </text>
    </comment>
    <comment ref="B9" authorId="0">
      <text>
        <r>
          <rPr>
            <b/>
            <sz val="9"/>
            <color indexed="81"/>
            <rFont val="Tahoma"/>
            <charset val="1"/>
          </rPr>
          <t>gaber-korn:</t>
        </r>
        <r>
          <rPr>
            <sz val="9"/>
            <color indexed="81"/>
            <rFont val="Tahoma"/>
            <charset val="1"/>
          </rPr>
          <t xml:space="preserve">
бейсболка</t>
        </r>
      </text>
    </comment>
    <comment ref="B12" authorId="0">
      <text>
        <r>
          <rPr>
            <b/>
            <sz val="9"/>
            <color indexed="81"/>
            <rFont val="Tahoma"/>
            <charset val="1"/>
          </rPr>
          <t>gaber-korn:</t>
        </r>
        <r>
          <rPr>
            <sz val="9"/>
            <color indexed="81"/>
            <rFont val="Tahoma"/>
            <charset val="1"/>
          </rPr>
          <t xml:space="preserve">
костюм для защиты от нефти и нефтепродуктов (по пр.29)</t>
        </r>
      </text>
    </comment>
    <comment ref="B13" authorId="0">
      <text>
        <r>
          <rPr>
            <b/>
            <sz val="9"/>
            <color indexed="81"/>
            <rFont val="Tahoma"/>
            <charset val="1"/>
          </rPr>
          <t>gaber-korn:</t>
        </r>
        <r>
          <rPr>
            <sz val="9"/>
            <color indexed="81"/>
            <rFont val="Tahoma"/>
            <charset val="1"/>
          </rPr>
          <t xml:space="preserve">
Костюм на утепляющей прокладке (по пр.46)</t>
        </r>
      </text>
    </comment>
    <comment ref="B14" authorId="0">
      <text>
        <r>
          <rPr>
            <b/>
            <sz val="9"/>
            <color indexed="81"/>
            <rFont val="Tahoma"/>
            <charset val="1"/>
          </rPr>
          <t>gaber-korn:</t>
        </r>
        <r>
          <rPr>
            <sz val="9"/>
            <color indexed="81"/>
            <rFont val="Tahoma"/>
            <charset val="1"/>
          </rPr>
          <t xml:space="preserve">
костюм из смешанных тканей (по пр. 29)</t>
        </r>
      </text>
    </comment>
    <comment ref="B15" authorId="0">
      <text>
        <r>
          <rPr>
            <b/>
            <sz val="9"/>
            <color indexed="81"/>
            <rFont val="Tahoma"/>
            <charset val="1"/>
          </rPr>
          <t>gaber-korn:</t>
        </r>
        <r>
          <rPr>
            <sz val="9"/>
            <color indexed="81"/>
            <rFont val="Tahoma"/>
            <charset val="1"/>
          </rPr>
          <t xml:space="preserve">
костюм на утепляющей прокладке (по пр.29)</t>
        </r>
      </text>
    </comment>
    <comment ref="B19" authorId="0">
      <text>
        <r>
          <rPr>
            <b/>
            <sz val="9"/>
            <color indexed="81"/>
            <rFont val="Tahoma"/>
            <charset val="1"/>
          </rPr>
          <t>gaber-korn:</t>
        </r>
        <r>
          <rPr>
            <sz val="9"/>
            <color indexed="81"/>
            <rFont val="Tahoma"/>
            <charset val="1"/>
          </rPr>
          <t xml:space="preserve">
очки защитные закрытые (по пр.29)</t>
        </r>
      </text>
    </comment>
    <comment ref="B22" authorId="0">
      <text>
        <r>
          <rPr>
            <b/>
            <sz val="9"/>
            <color indexed="81"/>
            <rFont val="Tahoma"/>
            <charset val="1"/>
          </rPr>
          <t>gaber-korn:</t>
        </r>
        <r>
          <rPr>
            <sz val="9"/>
            <color indexed="81"/>
            <rFont val="Tahoma"/>
            <charset val="1"/>
          </rPr>
          <t xml:space="preserve">
перчатки защитные с полимерным покрытием</t>
        </r>
      </text>
    </comment>
  </commentList>
</comments>
</file>

<file path=xl/sharedStrings.xml><?xml version="1.0" encoding="utf-8"?>
<sst xmlns="http://schemas.openxmlformats.org/spreadsheetml/2006/main" count="60" uniqueCount="51">
  <si>
    <t>Наименование</t>
  </si>
  <si>
    <t>2 квартал</t>
  </si>
  <si>
    <t>3 квартал</t>
  </si>
  <si>
    <t>4 квартал</t>
  </si>
  <si>
    <t>Итого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</si>
  <si>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</si>
  <si>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</si>
  <si>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</si>
  <si>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</si>
  <si>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</si>
  <si>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</si>
  <si>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</si>
  <si>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</si>
  <si>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</si>
  <si>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кол-во</t>
  </si>
  <si>
    <t>Белье нательное утепленное</t>
  </si>
  <si>
    <t>Ботинки кожаные с жестким подноском</t>
  </si>
  <si>
    <t>Ботинки кожаные утепленные с жестким подноском</t>
  </si>
  <si>
    <t>Валенки с резиновым низом</t>
  </si>
  <si>
    <t>Головной убор</t>
  </si>
  <si>
    <t>Головной убор (каскетка)</t>
  </si>
  <si>
    <t>Жилет утепленный</t>
  </si>
  <si>
    <t>Каска защитная</t>
  </si>
  <si>
    <t>Костюм для защиты от воды из синтетической ткани с пленочным покрытием</t>
  </si>
  <si>
    <t>Костюм для защиты от нефти и нефтепродуктов из смешанных тканей или из огнестойких тканей на основе смеси мета- и параамидных волокон</t>
  </si>
  <si>
    <t>Костюм для защиты от нефти и нефтепродуктов из смешанных тканей на утепляющей прокладке или из огнестойких тканей на основе смеси мета- и параамидных волокон на утепляющей прокладке</t>
  </si>
  <si>
    <t>Костюм из смешанных тканей для защиты от общих производственных загрязнений и механических воздействий с масловодоотталкивающей пропиткой</t>
  </si>
  <si>
    <t>Костюм из смешанных тканей для защиты от общих производственных загрязнений и механических воздействий с масловодоотталкивающей пропиткой на утепляющей прокладке</t>
  </si>
  <si>
    <t>Костюм противоэнцефалитный</t>
  </si>
  <si>
    <t>Костюм сварщика из тканей с огнезащитной пропиткой на утепляющей прокладке или из огнестойких тканей на основе смеси мета- и параамидных термостойких волокон на утепляющей прокладке</t>
  </si>
  <si>
    <t>Краги термостойкие</t>
  </si>
  <si>
    <t>Очки защитные</t>
  </si>
  <si>
    <t>Перчатки резиновые</t>
  </si>
  <si>
    <t>Перчатки резиновые из полимерных материалов</t>
  </si>
  <si>
    <t>Перчатки с полимерным покрытием</t>
  </si>
  <si>
    <t>Перчатки с полимерным покрытием, нефтеморозостойкие</t>
  </si>
  <si>
    <t>Перчатки трикотажные с точечным покрытием</t>
  </si>
  <si>
    <t>Перчатки шерстяные (вкладыши)</t>
  </si>
  <si>
    <t>Подшлемник под каску</t>
  </si>
  <si>
    <t>Сапоги кожаные с жестким подноском</t>
  </si>
  <si>
    <t>Сапоги кожаные утепленные с жестким подноском</t>
  </si>
  <si>
    <t>Сапоги резиновые с жестким подноском</t>
  </si>
  <si>
    <t>Футболка</t>
  </si>
  <si>
    <t>Шапка-ушанка</t>
  </si>
  <si>
    <t>Каска защитная (красная)</t>
  </si>
  <si>
    <t>Каска защитная (оранжевая)</t>
  </si>
  <si>
    <t>Каска защитная (белая)</t>
  </si>
  <si>
    <t>№ п/п</t>
  </si>
  <si>
    <t>29.1.</t>
  </si>
  <si>
    <t>29.2.</t>
  </si>
  <si>
    <t>29.3.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</si>
</sst>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р_._-;\-* #,##0_р_._-;_-* &quot;-&quot;_р_._-;_-@_-"/>
    <numFmt numFmtId="164" formatCode="_-* #,##0.00_р_-;\-* #,##0.00_р_-;_-* &quot;-&quot;??_р_-;_-@_-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_-* #,##0_-;\-* #,##0_-;_-* &quot;-&quot;_-;_-@_-"/>
    <numFmt numFmtId="168" formatCode="_-* #,##0.00_-;\-* #,##0.00_-;_-* &quot;-&quot;??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1" fillId="0" borderId="0"/>
    <xf numFmtId="41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0" fillId="0" borderId="0"/>
    <xf numFmtId="0" fontId="3" fillId="2" borderId="0" applyNumberFormat="0" applyBorder="0" applyAlignment="0" applyProtection="0"/>
    <xf numFmtId="0" fontId="2" fillId="0" borderId="0"/>
    <xf numFmtId="0" fontId="9" fillId="0" borderId="0"/>
    <xf numFmtId="0" fontId="2" fillId="0" borderId="0"/>
    <xf numFmtId="0" fontId="8" fillId="0" borderId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1" fillId="0" borderId="1" xfId="1" applyBorder="1"/>
    <xf numFmtId="0" fontId="7" fillId="0" borderId="1" xfId="10" applyFont="1" applyBorder="1" applyAlignment="1">
      <alignment vertical="top" wrapText="1"/>
    </xf>
    <xf numFmtId="0" fontId="12" fillId="0" borderId="1" xfId="1" applyFont="1" applyBorder="1" applyAlignment="1">
      <alignment vertical="center" wrapText="1"/>
    </xf>
    <xf numFmtId="0" fontId="6" fillId="0" borderId="1" xfId="8" applyFont="1" applyFill="1" applyBorder="1" applyAlignment="1">
      <alignment horizontal="left"/>
    </xf>
    <xf numFmtId="49" fontId="7" fillId="0" borderId="1" xfId="8" applyNumberFormat="1" applyFont="1" applyFill="1" applyBorder="1" applyAlignment="1">
      <alignment horizontal="left" vertical="top" wrapText="1"/>
    </xf>
    <xf numFmtId="0" fontId="6" fillId="4" borderId="3" xfId="8" applyFont="1" applyFill="1" applyBorder="1" applyAlignment="1">
      <alignment horizontal="left" vertical="center" wrapText="1"/>
    </xf>
    <xf numFmtId="0" fontId="6" fillId="4" borderId="3" xfId="8" applyFont="1" applyFill="1" applyBorder="1" applyAlignment="1">
      <alignment horizontal="left" wrapText="1"/>
    </xf>
    <xf numFmtId="0" fontId="11" fillId="4" borderId="4" xfId="1" applyFont="1" applyFill="1" applyBorder="1" applyAlignment="1">
      <alignment horizontal="left" wrapText="1"/>
    </xf>
    <xf numFmtId="0" fontId="6" fillId="5" borderId="3" xfId="8" applyFont="1" applyFill="1" applyBorder="1" applyAlignment="1">
      <alignment horizontal="left" wrapText="1"/>
    </xf>
    <xf numFmtId="0" fontId="11" fillId="5" borderId="4" xfId="1" applyFont="1" applyFill="1" applyBorder="1" applyAlignment="1">
      <alignment horizontal="left" wrapText="1"/>
    </xf>
    <xf numFmtId="0" fontId="6" fillId="5" borderId="3" xfId="8" applyFont="1" applyFill="1" applyBorder="1" applyAlignment="1">
      <alignment horizontal="left" vertical="center" wrapText="1"/>
    </xf>
    <xf numFmtId="0" fontId="4" fillId="6" borderId="5" xfId="8" applyFont="1" applyFill="1" applyBorder="1" applyAlignment="1">
      <alignment horizontal="left"/>
    </xf>
    <xf numFmtId="0" fontId="4" fillId="6" borderId="6" xfId="8" applyFont="1" applyFill="1" applyBorder="1" applyAlignment="1">
      <alignment horizontal="left"/>
    </xf>
    <xf numFmtId="0" fontId="1" fillId="3" borderId="1" xfId="1" applyFill="1" applyBorder="1"/>
    <xf numFmtId="0" fontId="5" fillId="4" borderId="2" xfId="8" applyFont="1" applyFill="1" applyBorder="1" applyAlignment="1">
      <alignment horizontal="left"/>
    </xf>
    <xf numFmtId="0" fontId="13" fillId="4" borderId="1" xfId="1" applyFont="1" applyFill="1" applyBorder="1"/>
    <xf numFmtId="0" fontId="7" fillId="0" borderId="1" xfId="8" applyFont="1" applyFill="1" applyBorder="1" applyAlignment="1">
      <alignment vertical="top" wrapText="1"/>
    </xf>
    <xf numFmtId="0" fontId="7" fillId="3" borderId="1" xfId="8" applyFont="1" applyFill="1" applyBorder="1" applyAlignment="1">
      <alignment vertical="top" wrapText="1"/>
    </xf>
    <xf numFmtId="0" fontId="7" fillId="0" borderId="1" xfId="8" applyFont="1" applyBorder="1" applyAlignment="1">
      <alignment vertical="top" wrapText="1"/>
    </xf>
    <xf numFmtId="49" fontId="7" fillId="0" borderId="1" xfId="8" applyNumberFormat="1" applyFont="1" applyFill="1" applyBorder="1" applyAlignment="1">
      <alignment vertical="top" wrapText="1"/>
    </xf>
    <xf numFmtId="0" fontId="1" fillId="0" borderId="2" xfId="1" applyBorder="1" applyAlignment="1">
      <alignment vertical="center"/>
    </xf>
    <xf numFmtId="0" fontId="16" fillId="0" borderId="1" xfId="1" applyFont="1" applyBorder="1"/>
    <xf numFmtId="0" fontId="17" fillId="4" borderId="1" xfId="1" applyFont="1" applyFill="1" applyBorder="1"/>
    <xf numFmtId="0" fontId="18" fillId="0" borderId="0" xfId="0" applyFont="1"/>
    <xf numFmtId="0" fontId="1" fillId="0" borderId="3" xfId="1" applyBorder="1"/>
    <xf numFmtId="0" fontId="11" fillId="7" borderId="1" xfId="1" applyFont="1" applyFill="1" applyBorder="1" applyAlignment="1">
      <alignment vertical="center" wrapText="1"/>
    </xf>
    <xf numFmtId="0" fontId="4" fillId="8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vertical="center" wrapText="1"/>
    </xf>
    <xf numFmtId="0" fontId="1" fillId="0" borderId="9" xfId="1" applyBorder="1" applyAlignment="1">
      <alignment vertical="center"/>
    </xf>
    <xf numFmtId="0" fontId="1" fillId="0" borderId="10" xfId="1" applyBorder="1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8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2" xfId="1" applyBorder="1" applyAlignment="1">
      <alignment vertical="center"/>
    </xf>
    <xf numFmtId="0" fontId="0" fillId="0" borderId="1" xfId="0" applyBorder="1" applyAlignment="1">
      <alignment horizontal="left" vertical="center"/>
    </xf>
  </cellXfs>
  <cellStyles count="14">
    <cellStyle name="Comma [0]" xfId="2"/>
    <cellStyle name="Comma_laroux" xfId="3"/>
    <cellStyle name="Currency [0]" xfId="4"/>
    <cellStyle name="Currency_laroux" xfId="5"/>
    <cellStyle name="Normal_Attachement No.1" xfId="6"/>
    <cellStyle name="Акцент3 2" xfId="7"/>
    <cellStyle name="Обычный" xfId="0" builtinId="0"/>
    <cellStyle name="Обычный 2" xfId="8"/>
    <cellStyle name="Обычный 3" xfId="9"/>
    <cellStyle name="Обычный 4" xfId="10"/>
    <cellStyle name="Обычный 5" xfId="1"/>
    <cellStyle name="Стиль 1" xfId="11"/>
    <cellStyle name="Тысячи [0]_laroux" xfId="12"/>
    <cellStyle name="Тысячи_laroux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D38" sqref="D38:L38"/>
    </sheetView>
  </sheetViews>
  <sheetFormatPr defaultRowHeight="14.4" x14ac:dyDescent="0.3"/>
  <cols>
    <col min="1" max="1" width="6" style="32" customWidth="1"/>
    <col min="2" max="2" width="35.44140625" customWidth="1"/>
    <col min="3" max="3" width="27.88671875" customWidth="1"/>
  </cols>
  <sheetData>
    <row r="1" spans="1:13" ht="15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7.6" thickBot="1" x14ac:dyDescent="0.35">
      <c r="A2" s="39" t="s">
        <v>47</v>
      </c>
      <c r="B2" s="36" t="s">
        <v>0</v>
      </c>
      <c r="C2" s="30"/>
      <c r="D2" s="8" t="s">
        <v>1</v>
      </c>
      <c r="E2" s="9"/>
      <c r="F2" s="9"/>
      <c r="G2" s="10" t="s">
        <v>2</v>
      </c>
      <c r="H2" s="11"/>
      <c r="I2" s="11"/>
      <c r="J2" s="8" t="s">
        <v>3</v>
      </c>
      <c r="K2" s="9"/>
      <c r="L2" s="9"/>
      <c r="M2" s="13" t="s">
        <v>4</v>
      </c>
    </row>
    <row r="3" spans="1:13" ht="26.4" x14ac:dyDescent="0.3">
      <c r="A3" s="39"/>
      <c r="B3" s="37"/>
      <c r="C3" s="31"/>
      <c r="D3" s="12" t="s">
        <v>5</v>
      </c>
      <c r="E3" s="12" t="s">
        <v>6</v>
      </c>
      <c r="F3" s="12" t="s">
        <v>7</v>
      </c>
      <c r="G3" s="7" t="s">
        <v>8</v>
      </c>
      <c r="H3" s="7" t="s">
        <v>9</v>
      </c>
      <c r="I3" s="7" t="s">
        <v>10</v>
      </c>
      <c r="J3" s="12" t="s">
        <v>11</v>
      </c>
      <c r="K3" s="12" t="s">
        <v>12</v>
      </c>
      <c r="L3" s="12" t="s">
        <v>13</v>
      </c>
      <c r="M3" s="14" t="s">
        <v>14</v>
      </c>
    </row>
    <row r="4" spans="1:13" ht="15.6" x14ac:dyDescent="0.3">
      <c r="A4" s="39"/>
      <c r="B4" s="38"/>
      <c r="C4" s="22"/>
      <c r="D4" s="5" t="s">
        <v>14</v>
      </c>
      <c r="E4" s="5" t="s">
        <v>14</v>
      </c>
      <c r="F4" s="5" t="s">
        <v>14</v>
      </c>
      <c r="G4" s="5" t="s">
        <v>14</v>
      </c>
      <c r="H4" s="5" t="s">
        <v>14</v>
      </c>
      <c r="I4" s="5" t="s">
        <v>14</v>
      </c>
      <c r="J4" s="5" t="s">
        <v>14</v>
      </c>
      <c r="K4" s="5" t="s">
        <v>14</v>
      </c>
      <c r="L4" s="5" t="s">
        <v>14</v>
      </c>
      <c r="M4" s="16"/>
    </row>
    <row r="5" spans="1:13" ht="15.6" x14ac:dyDescent="0.3">
      <c r="A5" s="33">
        <v>1</v>
      </c>
      <c r="B5" s="19" t="s">
        <v>15</v>
      </c>
      <c r="C5" s="19"/>
      <c r="D5" s="2">
        <v>0</v>
      </c>
      <c r="E5" s="2">
        <v>2</v>
      </c>
      <c r="F5" s="2">
        <v>0</v>
      </c>
      <c r="G5" s="2">
        <v>0</v>
      </c>
      <c r="H5" s="2">
        <v>0</v>
      </c>
      <c r="I5" s="2">
        <v>1</v>
      </c>
      <c r="J5" s="2">
        <v>84</v>
      </c>
      <c r="K5" s="2">
        <v>76</v>
      </c>
      <c r="L5" s="2">
        <v>27</v>
      </c>
      <c r="M5" s="17">
        <f>SUM(D5:L5)</f>
        <v>190</v>
      </c>
    </row>
    <row r="6" spans="1:13" s="25" customFormat="1" ht="26.4" x14ac:dyDescent="0.3">
      <c r="A6" s="34">
        <f>1+A5</f>
        <v>2</v>
      </c>
      <c r="B6" s="19" t="s">
        <v>16</v>
      </c>
      <c r="C6" s="19"/>
      <c r="D6" s="23">
        <v>34</v>
      </c>
      <c r="E6" s="23">
        <v>19</v>
      </c>
      <c r="F6" s="23">
        <v>25</v>
      </c>
      <c r="G6" s="23">
        <v>20</v>
      </c>
      <c r="H6" s="23">
        <v>33</v>
      </c>
      <c r="I6" s="23">
        <v>44</v>
      </c>
      <c r="J6" s="23">
        <v>20</v>
      </c>
      <c r="K6" s="23">
        <v>20</v>
      </c>
      <c r="L6" s="23">
        <v>20</v>
      </c>
      <c r="M6" s="24">
        <f t="shared" ref="M6:M36" si="0">SUM(D6:L6)</f>
        <v>235</v>
      </c>
    </row>
    <row r="7" spans="1:13" ht="26.4" x14ac:dyDescent="0.3">
      <c r="A7" s="34">
        <f t="shared" ref="A7:A33" si="1">1+A6</f>
        <v>3</v>
      </c>
      <c r="B7" s="4" t="s">
        <v>17</v>
      </c>
      <c r="C7" s="4"/>
      <c r="D7" s="2">
        <v>0</v>
      </c>
      <c r="E7" s="2">
        <v>0</v>
      </c>
      <c r="F7" s="2">
        <v>0</v>
      </c>
      <c r="G7" s="2">
        <v>1</v>
      </c>
      <c r="H7" s="2">
        <v>0</v>
      </c>
      <c r="I7" s="2">
        <v>0</v>
      </c>
      <c r="J7" s="2">
        <v>13</v>
      </c>
      <c r="K7" s="2">
        <v>6</v>
      </c>
      <c r="L7" s="2">
        <v>1</v>
      </c>
      <c r="M7" s="17">
        <f t="shared" si="0"/>
        <v>21</v>
      </c>
    </row>
    <row r="8" spans="1:13" ht="15.6" x14ac:dyDescent="0.3">
      <c r="A8" s="34">
        <f t="shared" si="1"/>
        <v>4</v>
      </c>
      <c r="B8" s="19" t="s">
        <v>18</v>
      </c>
      <c r="C8" s="19"/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8</v>
      </c>
      <c r="K8" s="2">
        <v>0</v>
      </c>
      <c r="L8" s="2">
        <v>0</v>
      </c>
      <c r="M8" s="17">
        <f t="shared" si="0"/>
        <v>8</v>
      </c>
    </row>
    <row r="9" spans="1:13" ht="15.6" x14ac:dyDescent="0.3">
      <c r="A9" s="34">
        <f t="shared" si="1"/>
        <v>5</v>
      </c>
      <c r="B9" s="20" t="s">
        <v>19</v>
      </c>
      <c r="C9" s="20"/>
      <c r="D9" s="2">
        <v>120</v>
      </c>
      <c r="E9" s="2">
        <v>78</v>
      </c>
      <c r="F9" s="2">
        <v>24</v>
      </c>
      <c r="G9" s="2">
        <v>17</v>
      </c>
      <c r="H9" s="2">
        <v>24</v>
      </c>
      <c r="I9" s="2">
        <v>47</v>
      </c>
      <c r="J9" s="2">
        <v>22</v>
      </c>
      <c r="K9" s="2">
        <v>3</v>
      </c>
      <c r="L9" s="2">
        <v>4</v>
      </c>
      <c r="M9" s="17">
        <f t="shared" si="0"/>
        <v>339</v>
      </c>
    </row>
    <row r="10" spans="1:13" ht="15.6" x14ac:dyDescent="0.3">
      <c r="A10" s="34">
        <f t="shared" si="1"/>
        <v>6</v>
      </c>
      <c r="B10" s="21" t="s">
        <v>21</v>
      </c>
      <c r="C10" s="21"/>
      <c r="D10" s="2">
        <v>2</v>
      </c>
      <c r="E10" s="2">
        <v>2</v>
      </c>
      <c r="F10" s="2">
        <v>0</v>
      </c>
      <c r="G10" s="2">
        <v>0</v>
      </c>
      <c r="H10" s="2">
        <v>0</v>
      </c>
      <c r="I10" s="2">
        <v>3</v>
      </c>
      <c r="J10" s="2">
        <v>131</v>
      </c>
      <c r="K10" s="2">
        <v>70</v>
      </c>
      <c r="L10" s="2">
        <v>43</v>
      </c>
      <c r="M10" s="17">
        <f t="shared" si="0"/>
        <v>251</v>
      </c>
    </row>
    <row r="11" spans="1:13" ht="39.6" x14ac:dyDescent="0.3">
      <c r="A11" s="34">
        <f t="shared" si="1"/>
        <v>7</v>
      </c>
      <c r="B11" s="19" t="s">
        <v>23</v>
      </c>
      <c r="C11" s="19"/>
      <c r="D11" s="2">
        <v>48</v>
      </c>
      <c r="E11" s="2">
        <v>11</v>
      </c>
      <c r="F11" s="2">
        <v>8</v>
      </c>
      <c r="G11" s="2">
        <v>19</v>
      </c>
      <c r="H11" s="2">
        <v>9</v>
      </c>
      <c r="I11" s="2">
        <v>28</v>
      </c>
      <c r="J11" s="2">
        <v>6</v>
      </c>
      <c r="K11" s="2">
        <v>0</v>
      </c>
      <c r="L11" s="2">
        <v>0</v>
      </c>
      <c r="M11" s="17">
        <f t="shared" si="0"/>
        <v>129</v>
      </c>
    </row>
    <row r="12" spans="1:13" s="25" customFormat="1" ht="52.8" x14ac:dyDescent="0.3">
      <c r="A12" s="34">
        <f t="shared" si="1"/>
        <v>8</v>
      </c>
      <c r="B12" s="19" t="s">
        <v>24</v>
      </c>
      <c r="C12" s="19"/>
      <c r="D12" s="23">
        <v>66</v>
      </c>
      <c r="E12" s="23">
        <v>29</v>
      </c>
      <c r="F12" s="23">
        <v>5</v>
      </c>
      <c r="G12" s="23">
        <v>9</v>
      </c>
      <c r="H12" s="23">
        <v>15</v>
      </c>
      <c r="I12" s="23">
        <v>27</v>
      </c>
      <c r="J12" s="23">
        <v>13</v>
      </c>
      <c r="K12" s="23">
        <v>3</v>
      </c>
      <c r="L12" s="23">
        <v>1</v>
      </c>
      <c r="M12" s="24">
        <f t="shared" si="0"/>
        <v>168</v>
      </c>
    </row>
    <row r="13" spans="1:13" s="25" customFormat="1" ht="79.2" x14ac:dyDescent="0.3">
      <c r="A13" s="34">
        <f t="shared" si="1"/>
        <v>9</v>
      </c>
      <c r="B13" s="19" t="s">
        <v>25</v>
      </c>
      <c r="C13" s="19"/>
      <c r="D13" s="23">
        <v>19</v>
      </c>
      <c r="E13" s="23">
        <v>0</v>
      </c>
      <c r="F13" s="23">
        <v>0</v>
      </c>
      <c r="G13" s="23">
        <v>0</v>
      </c>
      <c r="H13" s="23">
        <v>0</v>
      </c>
      <c r="I13" s="23">
        <v>1</v>
      </c>
      <c r="J13" s="23">
        <v>90</v>
      </c>
      <c r="K13" s="23">
        <v>2</v>
      </c>
      <c r="L13" s="23">
        <v>0</v>
      </c>
      <c r="M13" s="24">
        <f t="shared" si="0"/>
        <v>112</v>
      </c>
    </row>
    <row r="14" spans="1:13" s="25" customFormat="1" ht="66" x14ac:dyDescent="0.3">
      <c r="A14" s="34">
        <f t="shared" si="1"/>
        <v>10</v>
      </c>
      <c r="B14" s="19" t="s">
        <v>26</v>
      </c>
      <c r="C14" s="19"/>
      <c r="D14" s="23">
        <v>45</v>
      </c>
      <c r="E14" s="23">
        <v>26</v>
      </c>
      <c r="F14" s="23">
        <v>30</v>
      </c>
      <c r="G14" s="23">
        <v>20</v>
      </c>
      <c r="H14" s="23">
        <v>31</v>
      </c>
      <c r="I14" s="23">
        <v>42</v>
      </c>
      <c r="J14" s="23">
        <v>26</v>
      </c>
      <c r="K14" s="23">
        <v>31</v>
      </c>
      <c r="L14" s="23">
        <v>19</v>
      </c>
      <c r="M14" s="24">
        <f t="shared" si="0"/>
        <v>270</v>
      </c>
    </row>
    <row r="15" spans="1:13" s="25" customFormat="1" ht="79.2" x14ac:dyDescent="0.3">
      <c r="A15" s="34">
        <f t="shared" si="1"/>
        <v>11</v>
      </c>
      <c r="B15" s="18" t="s">
        <v>27</v>
      </c>
      <c r="C15" s="18"/>
      <c r="D15" s="23">
        <v>6</v>
      </c>
      <c r="E15" s="23">
        <v>1</v>
      </c>
      <c r="F15" s="23">
        <v>1</v>
      </c>
      <c r="G15" s="23">
        <v>1</v>
      </c>
      <c r="H15" s="23">
        <v>0</v>
      </c>
      <c r="I15" s="23">
        <v>0</v>
      </c>
      <c r="J15" s="23">
        <v>101</v>
      </c>
      <c r="K15" s="23">
        <v>3</v>
      </c>
      <c r="L15" s="23">
        <v>1</v>
      </c>
      <c r="M15" s="24">
        <f t="shared" si="0"/>
        <v>114</v>
      </c>
    </row>
    <row r="16" spans="1:13" ht="15.6" x14ac:dyDescent="0.3">
      <c r="A16" s="34">
        <f t="shared" si="1"/>
        <v>12</v>
      </c>
      <c r="B16" s="19" t="s">
        <v>28</v>
      </c>
      <c r="C16" s="19"/>
      <c r="D16" s="2">
        <v>55</v>
      </c>
      <c r="E16" s="2">
        <v>69</v>
      </c>
      <c r="F16" s="2">
        <v>20</v>
      </c>
      <c r="G16" s="2">
        <v>20</v>
      </c>
      <c r="H16" s="2">
        <v>20</v>
      </c>
      <c r="I16" s="2">
        <v>38</v>
      </c>
      <c r="J16" s="2">
        <v>9</v>
      </c>
      <c r="K16" s="2">
        <v>1</v>
      </c>
      <c r="L16" s="2">
        <v>0</v>
      </c>
      <c r="M16" s="17">
        <f t="shared" si="0"/>
        <v>232</v>
      </c>
    </row>
    <row r="17" spans="1:13" ht="79.2" x14ac:dyDescent="0.3">
      <c r="A17" s="34">
        <f t="shared" si="1"/>
        <v>13</v>
      </c>
      <c r="B17" s="19" t="s">
        <v>29</v>
      </c>
      <c r="C17" s="19"/>
      <c r="D17" s="2">
        <v>0</v>
      </c>
      <c r="E17" s="2">
        <v>0</v>
      </c>
      <c r="F17" s="2">
        <v>0</v>
      </c>
      <c r="G17" s="2">
        <v>0</v>
      </c>
      <c r="H17" s="2">
        <v>1</v>
      </c>
      <c r="I17" s="2">
        <v>0</v>
      </c>
      <c r="J17" s="2">
        <v>1</v>
      </c>
      <c r="K17" s="2">
        <v>0</v>
      </c>
      <c r="L17" s="2">
        <v>0</v>
      </c>
      <c r="M17" s="17">
        <f t="shared" si="0"/>
        <v>2</v>
      </c>
    </row>
    <row r="18" spans="1:13" ht="15.6" x14ac:dyDescent="0.3">
      <c r="A18" s="34">
        <f t="shared" si="1"/>
        <v>14</v>
      </c>
      <c r="B18" s="19" t="s">
        <v>30</v>
      </c>
      <c r="C18" s="19"/>
      <c r="D18" s="2">
        <v>2</v>
      </c>
      <c r="E18" s="2">
        <v>2</v>
      </c>
      <c r="F18" s="2">
        <v>2</v>
      </c>
      <c r="G18" s="2">
        <v>2</v>
      </c>
      <c r="H18" s="2">
        <v>2</v>
      </c>
      <c r="I18" s="2">
        <v>2</v>
      </c>
      <c r="J18" s="2">
        <v>2</v>
      </c>
      <c r="K18" s="2">
        <v>2</v>
      </c>
      <c r="L18" s="2">
        <v>2</v>
      </c>
      <c r="M18" s="17">
        <f t="shared" si="0"/>
        <v>18</v>
      </c>
    </row>
    <row r="19" spans="1:13" ht="15.6" x14ac:dyDescent="0.3">
      <c r="A19" s="34">
        <f t="shared" si="1"/>
        <v>15</v>
      </c>
      <c r="B19" s="19" t="s">
        <v>31</v>
      </c>
      <c r="C19" s="19"/>
      <c r="D19" s="2">
        <v>8</v>
      </c>
      <c r="E19" s="2">
        <v>6</v>
      </c>
      <c r="F19" s="2">
        <v>6</v>
      </c>
      <c r="G19" s="2">
        <v>2</v>
      </c>
      <c r="H19" s="2">
        <v>12</v>
      </c>
      <c r="I19" s="2">
        <v>12</v>
      </c>
      <c r="J19" s="2">
        <v>12</v>
      </c>
      <c r="K19" s="2">
        <v>12</v>
      </c>
      <c r="L19" s="2">
        <v>8</v>
      </c>
      <c r="M19" s="17">
        <f t="shared" si="0"/>
        <v>78</v>
      </c>
    </row>
    <row r="20" spans="1:13" ht="15.6" x14ac:dyDescent="0.3">
      <c r="A20" s="34">
        <f t="shared" si="1"/>
        <v>16</v>
      </c>
      <c r="B20" s="21" t="s">
        <v>32</v>
      </c>
      <c r="C20" s="21"/>
      <c r="D20" s="2">
        <v>0</v>
      </c>
      <c r="E20" s="2">
        <v>8</v>
      </c>
      <c r="F20" s="2">
        <v>0</v>
      </c>
      <c r="G20" s="2">
        <v>8</v>
      </c>
      <c r="H20" s="2">
        <v>0</v>
      </c>
      <c r="I20" s="2">
        <v>8</v>
      </c>
      <c r="J20" s="2">
        <v>2</v>
      </c>
      <c r="K20" s="2">
        <v>10</v>
      </c>
      <c r="L20" s="2">
        <v>2</v>
      </c>
      <c r="M20" s="17">
        <f t="shared" si="0"/>
        <v>38</v>
      </c>
    </row>
    <row r="21" spans="1:13" ht="26.4" x14ac:dyDescent="0.3">
      <c r="A21" s="34">
        <f t="shared" si="1"/>
        <v>17</v>
      </c>
      <c r="B21" s="3" t="s">
        <v>33</v>
      </c>
      <c r="C21" s="3"/>
      <c r="D21" s="2">
        <v>28</v>
      </c>
      <c r="E21" s="2">
        <v>53</v>
      </c>
      <c r="F21" s="2">
        <v>28</v>
      </c>
      <c r="G21" s="2">
        <v>53</v>
      </c>
      <c r="H21" s="2">
        <v>28</v>
      </c>
      <c r="I21" s="2">
        <v>53</v>
      </c>
      <c r="J21" s="2">
        <v>30</v>
      </c>
      <c r="K21" s="2">
        <v>54</v>
      </c>
      <c r="L21" s="2">
        <v>30</v>
      </c>
      <c r="M21" s="17">
        <f t="shared" si="0"/>
        <v>357</v>
      </c>
    </row>
    <row r="22" spans="1:13" ht="15.6" x14ac:dyDescent="0.3">
      <c r="A22" s="34">
        <f t="shared" si="1"/>
        <v>18</v>
      </c>
      <c r="B22" s="19" t="s">
        <v>34</v>
      </c>
      <c r="C22" s="19"/>
      <c r="D22" s="2">
        <v>466</v>
      </c>
      <c r="E22" s="2">
        <v>537</v>
      </c>
      <c r="F22" s="2">
        <v>466</v>
      </c>
      <c r="G22" s="2">
        <v>537</v>
      </c>
      <c r="H22" s="2">
        <v>465</v>
      </c>
      <c r="I22" s="2">
        <v>538</v>
      </c>
      <c r="J22" s="2">
        <v>446</v>
      </c>
      <c r="K22" s="2">
        <v>515</v>
      </c>
      <c r="L22" s="2">
        <v>445</v>
      </c>
      <c r="M22" s="17">
        <f t="shared" si="0"/>
        <v>4415</v>
      </c>
    </row>
    <row r="23" spans="1:13" ht="26.4" x14ac:dyDescent="0.3">
      <c r="A23" s="34">
        <f t="shared" si="1"/>
        <v>19</v>
      </c>
      <c r="B23" s="19" t="s">
        <v>35</v>
      </c>
      <c r="C23" s="19"/>
      <c r="D23" s="15">
        <v>6</v>
      </c>
      <c r="E23" s="15">
        <v>5</v>
      </c>
      <c r="F23" s="15">
        <v>5</v>
      </c>
      <c r="G23" s="15">
        <v>5</v>
      </c>
      <c r="H23" s="15">
        <v>5</v>
      </c>
      <c r="I23" s="15">
        <v>5</v>
      </c>
      <c r="J23" s="15">
        <v>452</v>
      </c>
      <c r="K23" s="15">
        <v>452</v>
      </c>
      <c r="L23" s="15">
        <v>451</v>
      </c>
      <c r="M23" s="17">
        <f t="shared" si="0"/>
        <v>1386</v>
      </c>
    </row>
    <row r="24" spans="1:13" ht="26.4" x14ac:dyDescent="0.3">
      <c r="A24" s="34">
        <f t="shared" si="1"/>
        <v>20</v>
      </c>
      <c r="B24" s="19" t="s">
        <v>36</v>
      </c>
      <c r="C24" s="19"/>
      <c r="D24" s="2">
        <v>908</v>
      </c>
      <c r="E24" s="2">
        <v>908</v>
      </c>
      <c r="F24" s="2">
        <v>908</v>
      </c>
      <c r="G24" s="2">
        <v>904</v>
      </c>
      <c r="H24" s="2">
        <v>904</v>
      </c>
      <c r="I24" s="2">
        <v>906</v>
      </c>
      <c r="J24" s="2">
        <v>907</v>
      </c>
      <c r="K24" s="2">
        <v>907</v>
      </c>
      <c r="L24" s="2">
        <v>903</v>
      </c>
      <c r="M24" s="17">
        <f t="shared" si="0"/>
        <v>8155</v>
      </c>
    </row>
    <row r="25" spans="1:13" ht="15.6" x14ac:dyDescent="0.3">
      <c r="A25" s="34">
        <f t="shared" si="1"/>
        <v>21</v>
      </c>
      <c r="B25" s="19" t="s">
        <v>37</v>
      </c>
      <c r="C25" s="19"/>
      <c r="D25" s="2">
        <v>6</v>
      </c>
      <c r="E25" s="2">
        <v>5</v>
      </c>
      <c r="F25" s="2">
        <v>5</v>
      </c>
      <c r="G25" s="2">
        <v>5</v>
      </c>
      <c r="H25" s="2">
        <v>5</v>
      </c>
      <c r="I25" s="2">
        <v>5</v>
      </c>
      <c r="J25" s="2">
        <v>454</v>
      </c>
      <c r="K25" s="2">
        <v>454</v>
      </c>
      <c r="L25" s="2">
        <v>454</v>
      </c>
      <c r="M25" s="17">
        <f t="shared" si="0"/>
        <v>1393</v>
      </c>
    </row>
    <row r="26" spans="1:13" ht="15.6" x14ac:dyDescent="0.3">
      <c r="A26" s="34">
        <f t="shared" si="1"/>
        <v>22</v>
      </c>
      <c r="B26" s="19" t="s">
        <v>38</v>
      </c>
      <c r="C26" s="19"/>
      <c r="D26" s="2">
        <v>3</v>
      </c>
      <c r="E26" s="2">
        <v>3</v>
      </c>
      <c r="F26" s="2">
        <v>0</v>
      </c>
      <c r="G26" s="2">
        <v>0</v>
      </c>
      <c r="H26" s="2">
        <v>1</v>
      </c>
      <c r="I26" s="2">
        <v>23</v>
      </c>
      <c r="J26" s="2">
        <v>14</v>
      </c>
      <c r="K26" s="2">
        <v>9</v>
      </c>
      <c r="L26" s="2">
        <v>9</v>
      </c>
      <c r="M26" s="17">
        <f t="shared" si="0"/>
        <v>62</v>
      </c>
    </row>
    <row r="27" spans="1:13" ht="26.4" x14ac:dyDescent="0.3">
      <c r="A27" s="34">
        <f t="shared" si="1"/>
        <v>23</v>
      </c>
      <c r="B27" s="19" t="s">
        <v>39</v>
      </c>
      <c r="C27" s="19"/>
      <c r="D27" s="15">
        <v>50</v>
      </c>
      <c r="E27" s="15">
        <v>58</v>
      </c>
      <c r="F27" s="15">
        <v>10</v>
      </c>
      <c r="G27" s="15">
        <v>14</v>
      </c>
      <c r="H27" s="15">
        <v>21</v>
      </c>
      <c r="I27" s="15">
        <v>31</v>
      </c>
      <c r="J27" s="15">
        <v>9</v>
      </c>
      <c r="K27" s="15">
        <v>1</v>
      </c>
      <c r="L27" s="15">
        <v>0</v>
      </c>
      <c r="M27" s="17">
        <f t="shared" si="0"/>
        <v>194</v>
      </c>
    </row>
    <row r="28" spans="1:13" ht="26.4" x14ac:dyDescent="0.3">
      <c r="A28" s="34">
        <f t="shared" si="1"/>
        <v>24</v>
      </c>
      <c r="B28" s="21" t="s">
        <v>40</v>
      </c>
      <c r="C28" s="21"/>
      <c r="D28" s="2">
        <v>1</v>
      </c>
      <c r="E28" s="2">
        <v>1</v>
      </c>
      <c r="F28" s="2">
        <v>0</v>
      </c>
      <c r="G28" s="2">
        <v>0</v>
      </c>
      <c r="H28" s="2">
        <v>0</v>
      </c>
      <c r="I28" s="2">
        <v>1</v>
      </c>
      <c r="J28" s="2">
        <v>83</v>
      </c>
      <c r="K28" s="2">
        <v>67</v>
      </c>
      <c r="L28" s="2">
        <v>49</v>
      </c>
      <c r="M28" s="17">
        <f t="shared" si="0"/>
        <v>202</v>
      </c>
    </row>
    <row r="29" spans="1:13" ht="26.4" x14ac:dyDescent="0.3">
      <c r="A29" s="34">
        <f t="shared" si="1"/>
        <v>25</v>
      </c>
      <c r="B29" s="3" t="s">
        <v>41</v>
      </c>
      <c r="C29" s="3"/>
      <c r="D29" s="2">
        <v>99</v>
      </c>
      <c r="E29" s="2">
        <v>75</v>
      </c>
      <c r="F29" s="2">
        <v>16</v>
      </c>
      <c r="G29" s="2">
        <v>17</v>
      </c>
      <c r="H29" s="2">
        <v>20</v>
      </c>
      <c r="I29" s="2">
        <v>45</v>
      </c>
      <c r="J29" s="2">
        <v>14</v>
      </c>
      <c r="K29" s="2">
        <v>0</v>
      </c>
      <c r="L29" s="2">
        <v>0</v>
      </c>
      <c r="M29" s="17">
        <f t="shared" si="0"/>
        <v>286</v>
      </c>
    </row>
    <row r="30" spans="1:13" ht="15.6" x14ac:dyDescent="0.3">
      <c r="A30" s="34">
        <f t="shared" si="1"/>
        <v>26</v>
      </c>
      <c r="B30" s="19" t="s">
        <v>42</v>
      </c>
      <c r="C30" s="19"/>
      <c r="D30" s="2">
        <v>136</v>
      </c>
      <c r="E30" s="2">
        <v>92</v>
      </c>
      <c r="F30" s="2">
        <v>58</v>
      </c>
      <c r="G30" s="2">
        <v>55</v>
      </c>
      <c r="H30" s="2">
        <v>91</v>
      </c>
      <c r="I30" s="2">
        <v>143</v>
      </c>
      <c r="J30" s="2">
        <v>82</v>
      </c>
      <c r="K30" s="2">
        <v>79</v>
      </c>
      <c r="L30" s="2">
        <v>66</v>
      </c>
      <c r="M30" s="17">
        <f t="shared" si="0"/>
        <v>802</v>
      </c>
    </row>
    <row r="31" spans="1:13" ht="15.6" x14ac:dyDescent="0.3">
      <c r="A31" s="34">
        <f t="shared" si="1"/>
        <v>27</v>
      </c>
      <c r="B31" s="19" t="s">
        <v>43</v>
      </c>
      <c r="C31" s="19"/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1</v>
      </c>
      <c r="J31" s="2">
        <v>30</v>
      </c>
      <c r="K31" s="2">
        <v>10</v>
      </c>
      <c r="L31" s="2">
        <v>12</v>
      </c>
      <c r="M31" s="17">
        <f t="shared" si="0"/>
        <v>53</v>
      </c>
    </row>
    <row r="32" spans="1:13" ht="22.2" customHeight="1" x14ac:dyDescent="0.3">
      <c r="A32" s="34">
        <f t="shared" si="1"/>
        <v>28</v>
      </c>
      <c r="B32" s="6" t="s">
        <v>20</v>
      </c>
      <c r="C32" s="6"/>
      <c r="D32" s="2">
        <v>8</v>
      </c>
      <c r="E32" s="2">
        <v>9</v>
      </c>
      <c r="F32" s="2">
        <v>9</v>
      </c>
      <c r="G32" s="2">
        <v>2</v>
      </c>
      <c r="H32" s="2">
        <v>13</v>
      </c>
      <c r="I32" s="2">
        <v>18</v>
      </c>
      <c r="J32" s="2">
        <v>7</v>
      </c>
      <c r="K32" s="2">
        <v>11</v>
      </c>
      <c r="L32" s="26">
        <v>8</v>
      </c>
      <c r="M32" s="17">
        <f t="shared" si="0"/>
        <v>85</v>
      </c>
    </row>
    <row r="33" spans="1:13" ht="22.2" customHeight="1" x14ac:dyDescent="0.3">
      <c r="A33" s="34">
        <f t="shared" si="1"/>
        <v>29</v>
      </c>
      <c r="B33" s="4" t="s">
        <v>22</v>
      </c>
      <c r="C33" s="4"/>
      <c r="D33" s="2">
        <f>SUM(D34:D36)</f>
        <v>11</v>
      </c>
      <c r="E33" s="2">
        <v>8</v>
      </c>
      <c r="F33" s="2">
        <v>10</v>
      </c>
      <c r="G33" s="2">
        <v>30</v>
      </c>
      <c r="H33" s="2">
        <v>18</v>
      </c>
      <c r="I33" s="2">
        <v>40</v>
      </c>
      <c r="J33" s="2">
        <v>26</v>
      </c>
      <c r="K33" s="2">
        <v>41</v>
      </c>
      <c r="L33" s="26">
        <v>37</v>
      </c>
      <c r="M33" s="17">
        <f t="shared" si="0"/>
        <v>221</v>
      </c>
    </row>
    <row r="34" spans="1:13" ht="15.6" x14ac:dyDescent="0.3">
      <c r="A34" s="35" t="s">
        <v>48</v>
      </c>
      <c r="B34" s="27" t="s">
        <v>44</v>
      </c>
      <c r="C34" s="27"/>
      <c r="D34" s="2">
        <v>1</v>
      </c>
      <c r="E34" s="2">
        <v>2</v>
      </c>
      <c r="F34" s="2">
        <v>4</v>
      </c>
      <c r="G34" s="2">
        <v>6</v>
      </c>
      <c r="H34" s="2">
        <v>3</v>
      </c>
      <c r="I34" s="2">
        <v>10</v>
      </c>
      <c r="J34" s="2">
        <v>9</v>
      </c>
      <c r="K34" s="2">
        <v>10</v>
      </c>
      <c r="L34" s="2">
        <v>9</v>
      </c>
      <c r="M34" s="17">
        <f t="shared" si="0"/>
        <v>54</v>
      </c>
    </row>
    <row r="35" spans="1:13" ht="15.6" x14ac:dyDescent="0.3">
      <c r="A35" s="35" t="s">
        <v>49</v>
      </c>
      <c r="B35" s="28" t="s">
        <v>45</v>
      </c>
      <c r="C35" s="28"/>
      <c r="D35" s="2">
        <v>10</v>
      </c>
      <c r="E35" s="2">
        <v>6</v>
      </c>
      <c r="F35" s="2">
        <v>6</v>
      </c>
      <c r="G35" s="2">
        <v>23</v>
      </c>
      <c r="H35" s="2">
        <v>12</v>
      </c>
      <c r="I35" s="2">
        <v>28</v>
      </c>
      <c r="J35" s="2">
        <v>16</v>
      </c>
      <c r="K35" s="2">
        <v>31</v>
      </c>
      <c r="L35" s="2">
        <v>25</v>
      </c>
      <c r="M35" s="17">
        <f t="shared" si="0"/>
        <v>157</v>
      </c>
    </row>
    <row r="36" spans="1:13" ht="15.6" x14ac:dyDescent="0.3">
      <c r="A36" s="35" t="s">
        <v>50</v>
      </c>
      <c r="B36" s="29" t="s">
        <v>46</v>
      </c>
      <c r="C36" s="29"/>
      <c r="D36" s="2">
        <v>0</v>
      </c>
      <c r="E36" s="2">
        <v>0</v>
      </c>
      <c r="F36" s="2">
        <v>0</v>
      </c>
      <c r="G36" s="2">
        <v>1</v>
      </c>
      <c r="H36" s="2">
        <v>3</v>
      </c>
      <c r="I36" s="2">
        <v>2</v>
      </c>
      <c r="J36" s="2">
        <v>1</v>
      </c>
      <c r="K36" s="2">
        <v>0</v>
      </c>
      <c r="L36" s="2">
        <v>3</v>
      </c>
      <c r="M36" s="17">
        <f t="shared" si="0"/>
        <v>10</v>
      </c>
    </row>
  </sheetData>
  <mergeCells count="2">
    <mergeCell ref="B2:B4"/>
    <mergeCell ref="A2:A4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fadeeva</dc:creator>
  <cp:lastModifiedBy>fadeeva</cp:lastModifiedBy>
  <dcterms:created xsi:type="dcterms:W3CDTF">2015-02-02T04:52:08Z</dcterms:created>
  <dcterms:modified xsi:type="dcterms:W3CDTF">2015-02-06T05:39:34Z</dcterms:modified>
</cp:coreProperties>
</file>